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6\01-Janeiro_26\EMENDA71250003MAC_87.518\"/>
    </mc:Choice>
  </mc:AlternateContent>
  <xr:revisionPtr revIDLastSave="0" documentId="13_ncr:1_{93BEACAC-F910-4EB1-8378-FE0D75228913}" xr6:coauthVersionLast="47" xr6:coauthVersionMax="47" xr10:uidLastSave="{00000000-0000-0000-0000-000000000000}"/>
  <bookViews>
    <workbookView xWindow="-120" yWindow="-120" windowWidth="20730" windowHeight="11040" tabRatio="594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AS DESPESAS" sheetId="11" state="hidden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DAS DESPESAS'!$A$5:$N$8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3">'COMPOSIÇÃO DAS DESPESAS'!$A$1:$G$8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3">[1]RecProprios!$E$1:$E$65536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3">[1]Tabelas!$D$1:$D$3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3">[1]Tabelas!$F$1:$F$13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3">[1]Tabelas!$A$1:$A$6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DAS DESPESAS'!$1:$5</definedName>
    <definedName name="UGE" localSheetId="3">[1]Tabelas!$E$1:$E$3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1" l="1"/>
  <c r="B14" i="10" l="1"/>
  <c r="B9" i="10" l="1"/>
  <c r="B16" i="10" s="1"/>
</calcChain>
</file>

<file path=xl/sharedStrings.xml><?xml version="1.0" encoding="utf-8"?>
<sst xmlns="http://schemas.openxmlformats.org/spreadsheetml/2006/main" count="28" uniqueCount="25">
  <si>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</si>
  <si>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</si>
  <si>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</si>
  <si>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</si>
  <si>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</si>
  <si>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</si>
  <si>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</si>
  <si>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</si>
  <si>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</si>
  <si>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</si>
  <si>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</si>
  <si>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</si>
  <si>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</si>
  <si>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</si>
  <si>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</si>
  <si>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</si>
  <si>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</si>
  <si>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</si>
  <si>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</si>
  <si>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TOTAL</t>
  </si>
  <si>
    <t xml:space="preserve">SERV. DE MANUTENÇÃO EM GERAL - (ISS 5%) </t>
  </si>
  <si>
    <t xml:space="preserve">MAT. P/ OBRAS E REFORMAS                </t>
  </si>
  <si>
    <t xml:space="preserve">MIONETTO MARCENARIA LTDA                                    </t>
  </si>
  <si>
    <t>SERVIÇOS DE TERCEIROS</t>
  </si>
  <si>
    <t>JANEIRO/2026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</si>
</sst>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  <numFmt numFmtId="166" formatCode="_(* #,##0.00_);_(* \(#,##0.00\);_(* &quot;-&quot;??_);_(@_)"/>
    <numFmt numFmtId="167" formatCode="dd/mm/yy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2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sz val="9"/>
      <color rgb="FFFF33CC"/>
      <name val="Franklin Gothic Medium"/>
      <family val="2"/>
    </font>
    <font>
      <sz val="8"/>
      <name val="Arial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897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1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164" fontId="25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164" fontId="2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5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" fillId="0" borderId="0"/>
    <xf numFmtId="0" fontId="3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28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30" borderId="0" applyNumberFormat="0" applyBorder="0" applyAlignment="0" applyProtection="0"/>
    <xf numFmtId="0" fontId="3" fillId="12" borderId="0" applyNumberFormat="0" applyBorder="0" applyAlignment="0" applyProtection="0"/>
    <xf numFmtId="0" fontId="3" fillId="1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2" borderId="0" applyNumberFormat="0" applyBorder="0" applyAlignment="0" applyProtection="0"/>
    <xf numFmtId="0" fontId="3" fillId="1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43" fontId="21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8" borderId="8" applyNumberFormat="0" applyFont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6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0" applyNumberFormat="0" applyBorder="0" applyAlignment="0" applyProtection="0"/>
    <xf numFmtId="0" fontId="3" fillId="28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43" fontId="21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43" fontId="21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43" fontId="21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31" borderId="0" applyNumberFormat="0" applyBorder="0" applyAlignment="0" applyProtection="0"/>
    <xf numFmtId="0" fontId="3" fillId="24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1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1" fillId="0" borderId="0" xfId="6252"/>
    <xf numFmtId="0" fontId="32" fillId="0" borderId="0" xfId="50" applyFont="1" applyAlignment="1">
      <alignment vertical="center"/>
    </xf>
    <xf numFmtId="0" fontId="2" fillId="0" borderId="0" xfId="46892"/>
    <xf numFmtId="0" fontId="34" fillId="0" borderId="0" xfId="50" applyFont="1" applyAlignment="1">
      <alignment vertical="center"/>
    </xf>
    <xf numFmtId="0" fontId="35" fillId="0" borderId="10" xfId="50" applyFont="1" applyBorder="1" applyAlignment="1">
      <alignment vertical="center" wrapText="1"/>
    </xf>
    <xf numFmtId="4" fontId="35" fillId="0" borderId="11" xfId="50" applyNumberFormat="1" applyFont="1" applyBorder="1" applyAlignment="1">
      <alignment vertical="center"/>
    </xf>
    <xf numFmtId="0" fontId="36" fillId="0" borderId="12" xfId="50" applyFont="1" applyBorder="1" applyAlignment="1">
      <alignment horizontal="left" vertical="center" wrapText="1"/>
    </xf>
    <xf numFmtId="4" fontId="36" fillId="0" borderId="13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2" xfId="50" applyFont="1" applyFill="1" applyBorder="1" applyAlignment="1">
      <alignment horizontal="left" vertical="center" wrapText="1"/>
    </xf>
    <xf numFmtId="4" fontId="35" fillId="35" borderId="13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2" fillId="0" borderId="0" xfId="46892" applyNumberFormat="1"/>
    <xf numFmtId="0" fontId="35" fillId="35" borderId="12" xfId="50" applyFont="1" applyFill="1" applyBorder="1" applyAlignment="1">
      <alignment horizontal="left" vertical="center"/>
    </xf>
    <xf numFmtId="4" fontId="38" fillId="35" borderId="13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4" xfId="50" applyFont="1" applyFill="1" applyBorder="1" applyAlignment="1">
      <alignment vertical="center"/>
    </xf>
    <xf numFmtId="165" fontId="39" fillId="33" borderId="15" xfId="50" applyNumberFormat="1" applyFont="1" applyFill="1" applyBorder="1" applyAlignment="1">
      <alignment vertical="center"/>
    </xf>
    <xf numFmtId="0" fontId="40" fillId="0" borderId="0" xfId="50" applyFont="1"/>
    <xf numFmtId="17" fontId="36" fillId="0" borderId="12" xfId="50" applyNumberFormat="1" applyFont="1" applyBorder="1" applyAlignment="1">
      <alignment horizontal="left" vertical="center" wrapText="1"/>
    </xf>
    <xf numFmtId="17" fontId="21" fillId="0" borderId="0" xfId="6252" applyNumberFormat="1"/>
    <xf numFmtId="0" fontId="41" fillId="0" borderId="0" xfId="46895" applyFont="1" applyAlignment="1">
      <alignment vertical="center"/>
    </xf>
    <xf numFmtId="0" fontId="1" fillId="0" borderId="0" xfId="46895" applyAlignment="1">
      <alignment vertical="center"/>
    </xf>
    <xf numFmtId="0" fontId="42" fillId="0" borderId="0" xfId="46895" applyFont="1" applyAlignment="1">
      <alignment vertical="center"/>
    </xf>
    <xf numFmtId="0" fontId="1" fillId="0" borderId="0" xfId="46895"/>
    <xf numFmtId="0" fontId="43" fillId="0" borderId="0" xfId="46895" applyFont="1" applyAlignment="1">
      <alignment vertical="center"/>
    </xf>
    <xf numFmtId="0" fontId="44" fillId="0" borderId="0" xfId="46895" applyFont="1" applyAlignment="1">
      <alignment vertical="center" wrapText="1"/>
    </xf>
    <xf numFmtId="0" fontId="44" fillId="0" borderId="0" xfId="46895" applyFont="1" applyAlignment="1">
      <alignment horizontal="center" vertical="center" wrapText="1"/>
    </xf>
    <xf numFmtId="166" fontId="45" fillId="0" borderId="0" xfId="46895" applyNumberFormat="1" applyFont="1" applyAlignment="1">
      <alignment vertical="center"/>
    </xf>
    <xf numFmtId="0" fontId="46" fillId="0" borderId="0" xfId="46895" applyFont="1" applyAlignment="1">
      <alignment vertical="center"/>
    </xf>
    <xf numFmtId="0" fontId="47" fillId="36" borderId="16" xfId="46895" applyFont="1" applyFill="1" applyBorder="1" applyAlignment="1">
      <alignment horizontal="center" vertical="center"/>
    </xf>
    <xf numFmtId="0" fontId="47" fillId="36" borderId="16" xfId="46895" applyFont="1" applyFill="1" applyBorder="1" applyAlignment="1">
      <alignment horizontal="left" vertical="center" indent="1"/>
    </xf>
    <xf numFmtId="0" fontId="47" fillId="36" borderId="16" xfId="46895" applyFont="1" applyFill="1" applyBorder="1" applyAlignment="1">
      <alignment horizontal="left" vertical="center" indent="2"/>
    </xf>
    <xf numFmtId="14" fontId="48" fillId="36" borderId="16" xfId="46895" applyNumberFormat="1" applyFont="1" applyFill="1" applyBorder="1" applyAlignment="1">
      <alignment horizontal="center" vertical="center"/>
    </xf>
    <xf numFmtId="14" fontId="48" fillId="36" borderId="16" xfId="46895" applyNumberFormat="1" applyFont="1" applyFill="1" applyBorder="1" applyAlignment="1">
      <alignment horizontal="center" vertical="center" wrapText="1"/>
    </xf>
    <xf numFmtId="0" fontId="49" fillId="0" borderId="0" xfId="46895" applyFont="1"/>
    <xf numFmtId="0" fontId="50" fillId="0" borderId="16" xfId="46896" quotePrefix="1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center" vertical="center"/>
    </xf>
    <xf numFmtId="0" fontId="51" fillId="0" borderId="16" xfId="46896" applyNumberFormat="1" applyFont="1" applyFill="1" applyBorder="1" applyAlignment="1">
      <alignment horizontal="left" vertical="center" indent="1"/>
    </xf>
    <xf numFmtId="43" fontId="51" fillId="0" borderId="16" xfId="46896" applyFont="1" applyFill="1" applyBorder="1" applyAlignment="1">
      <alignment horizontal="left" vertical="center"/>
    </xf>
    <xf numFmtId="4" fontId="51" fillId="0" borderId="16" xfId="46895" applyNumberFormat="1" applyFont="1" applyBorder="1" applyAlignment="1">
      <alignment horizontal="center" vertical="center"/>
    </xf>
    <xf numFmtId="167" fontId="51" fillId="0" borderId="16" xfId="46895" applyNumberFormat="1" applyFont="1" applyBorder="1" applyAlignment="1">
      <alignment horizontal="center" vertical="center"/>
    </xf>
    <xf numFmtId="166" fontId="52" fillId="36" borderId="20" xfId="46895" applyNumberFormat="1" applyFont="1" applyFill="1" applyBorder="1" applyAlignment="1">
      <alignment vertical="center"/>
    </xf>
    <xf numFmtId="0" fontId="53" fillId="0" borderId="0" xfId="46895" applyFont="1" applyAlignment="1">
      <alignment horizontal="center" vertical="center"/>
    </xf>
    <xf numFmtId="0" fontId="53" fillId="0" borderId="0" xfId="46895" applyFont="1" applyAlignment="1">
      <alignment vertical="center"/>
    </xf>
    <xf numFmtId="14" fontId="53" fillId="0" borderId="0" xfId="46895" applyNumberFormat="1" applyFont="1" applyAlignment="1">
      <alignment horizontal="center" vertical="center"/>
    </xf>
    <xf numFmtId="0" fontId="1" fillId="0" borderId="0" xfId="46895" applyAlignment="1">
      <alignment horizontal="center"/>
    </xf>
    <xf numFmtId="0" fontId="1" fillId="0" borderId="0" xfId="46895" applyAlignment="1">
      <alignment horizontal="left" indent="1"/>
    </xf>
    <xf numFmtId="4" fontId="1" fillId="0" borderId="0" xfId="46895" applyNumberFormat="1" applyAlignment="1">
      <alignment horizontal="right"/>
    </xf>
    <xf numFmtId="14" fontId="1" fillId="0" borderId="0" xfId="46895" applyNumberFormat="1" applyAlignment="1">
      <alignment horizontal="left" indent="1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5" applyFont="1" applyAlignment="1">
      <alignment horizontal="center" vertical="center"/>
    </xf>
    <xf numFmtId="0" fontId="42" fillId="0" borderId="0" xfId="46895" applyFont="1" applyAlignment="1">
      <alignment horizontal="center" vertical="center"/>
    </xf>
    <xf numFmtId="0" fontId="52" fillId="36" borderId="17" xfId="46895" applyFont="1" applyFill="1" applyBorder="1" applyAlignment="1">
      <alignment horizontal="left" vertical="center" indent="1"/>
    </xf>
    <xf numFmtId="0" fontId="52" fillId="36" borderId="18" xfId="46895" applyFont="1" applyFill="1" applyBorder="1" applyAlignment="1">
      <alignment horizontal="left" vertical="center" indent="1"/>
    </xf>
    <xf numFmtId="0" fontId="52" fillId="36" borderId="19" xfId="46895" applyFont="1" applyFill="1" applyBorder="1" applyAlignment="1">
      <alignment horizontal="left" vertical="center" indent="1"/>
    </xf>
  </cellXfs>
  <cellStyles count="46897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3 4" xfId="46895" xr:uid="{4459BB42-ECC6-4D5A-A314-7078CC70298C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3 6" xfId="46896" xr:uid="{078841F6-0D09-4D98-8205-77ED029598F9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123825</xdr:rowOff>
    </xdr:from>
    <xdr:to>
      <xdr:col>10</xdr:col>
      <xdr:colOff>90010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990599</xdr:colOff>
      <xdr:row>0</xdr:row>
      <xdr:rowOff>666749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3EEE30-3888-4E3C-9F73-A6C9CD1EE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449174" cy="66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A13" sqref="A13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7" t="s">
        <v>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51.75" customHeight="1" x14ac:dyDescent="0.2">
      <c r="A2" s="58" t="s">
        <v>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86.25" customHeight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</row>
    <row r="4" spans="1:14" s="2" customFormat="1" ht="30.75" x14ac:dyDescent="0.2">
      <c r="A4" s="58" t="s">
        <v>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4" s="2" customFormat="1" ht="30.75" x14ac:dyDescent="0.2">
      <c r="A5" s="58" t="s">
        <v>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s="2" customFormat="1" ht="35.25" customHeight="1" x14ac:dyDescent="0.2">
      <c r="A6" s="59" t="s">
        <v>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ht="190.5" customHeight="1" x14ac:dyDescent="0.2">
      <c r="A7" s="61" t="s">
        <v>24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4" ht="9.7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7"/>
  <sheetViews>
    <sheetView showGridLines="0" workbookViewId="0">
      <selection activeCell="A13" sqref="A13"/>
    </sheetView>
  </sheetViews>
  <sheetFormatPr defaultRowHeight="12.75" x14ac:dyDescent="0.2"/>
  <cols>
    <col min="1" max="16384" width="9.140625" style="3"/>
  </cols>
  <sheetData>
    <row r="7" spans="1:1" x14ac:dyDescent="0.2">
      <c r="A7" s="26">
        <v>45901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zoomScale="85" zoomScaleNormal="85" workbookViewId="0">
      <selection activeCell="A13" sqref="A13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62" t="s">
        <v>6</v>
      </c>
      <c r="B3" s="62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352.81000000000842</v>
      </c>
    </row>
    <row r="7" spans="1:4" ht="27.6" customHeight="1" x14ac:dyDescent="0.25">
      <c r="A7" s="25" t="s">
        <v>8</v>
      </c>
      <c r="B7" s="10">
        <v>3.23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3.23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/>
      <c r="B12" s="10">
        <v>0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356.04000000000843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F087-ADC0-40AF-8B9C-96F7C6B20936}">
  <dimension ref="A1:N8"/>
  <sheetViews>
    <sheetView showGridLines="0" zoomScaleNormal="100" workbookViewId="0">
      <selection activeCell="F9" sqref="F9"/>
    </sheetView>
  </sheetViews>
  <sheetFormatPr defaultRowHeight="15" x14ac:dyDescent="0.25"/>
  <cols>
    <col min="1" max="1" width="6.140625" style="52" customWidth="1"/>
    <col min="2" max="2" width="13.42578125" style="52" customWidth="1"/>
    <col min="3" max="3" width="45.28515625" style="53" bestFit="1" customWidth="1"/>
    <col min="4" max="4" width="24.42578125" style="53" bestFit="1" customWidth="1"/>
    <col min="5" max="5" width="64.28515625" style="53" bestFit="1" customWidth="1"/>
    <col min="6" max="6" width="18.28515625" style="54" bestFit="1" customWidth="1"/>
    <col min="7" max="7" width="14.85546875" style="55" customWidth="1"/>
    <col min="8" max="16384" width="9.140625" style="30"/>
  </cols>
  <sheetData>
    <row r="1" spans="1:14" s="28" customFormat="1" ht="53.25" customHeight="1" x14ac:dyDescent="0.2">
      <c r="A1" s="63"/>
      <c r="B1" s="63"/>
      <c r="C1" s="63"/>
      <c r="D1" s="63"/>
      <c r="E1" s="63"/>
      <c r="F1" s="63"/>
      <c r="G1" s="63"/>
      <c r="H1" s="27"/>
      <c r="I1" s="27"/>
      <c r="J1" s="27"/>
      <c r="K1" s="27"/>
    </row>
    <row r="2" spans="1:14" ht="12" customHeight="1" x14ac:dyDescent="0.25">
      <c r="A2" s="64" t="s">
        <v>11</v>
      </c>
      <c r="B2" s="64"/>
      <c r="C2" s="64"/>
      <c r="D2" s="64"/>
      <c r="E2" s="64"/>
      <c r="F2" s="64"/>
      <c r="G2" s="64"/>
      <c r="H2" s="29"/>
      <c r="I2" s="29"/>
      <c r="J2" s="29"/>
      <c r="K2" s="29"/>
      <c r="L2" s="29"/>
      <c r="M2" s="29"/>
      <c r="N2" s="29"/>
    </row>
    <row r="3" spans="1:14" s="31" customFormat="1" ht="20.100000000000001" customHeight="1" x14ac:dyDescent="0.2">
      <c r="A3" s="64"/>
      <c r="B3" s="64"/>
      <c r="C3" s="64"/>
      <c r="D3" s="64"/>
      <c r="E3" s="64"/>
      <c r="F3" s="64"/>
      <c r="G3" s="64"/>
      <c r="H3" s="29"/>
      <c r="I3" s="29"/>
      <c r="J3" s="29"/>
      <c r="K3" s="29"/>
      <c r="L3" s="29"/>
      <c r="M3" s="29"/>
      <c r="N3" s="29"/>
    </row>
    <row r="4" spans="1:14" s="35" customFormat="1" ht="13.5" customHeight="1" x14ac:dyDescent="0.2">
      <c r="A4" s="32"/>
      <c r="B4" s="33"/>
      <c r="C4" s="32"/>
      <c r="D4" s="32"/>
      <c r="E4" s="32"/>
      <c r="F4" s="34"/>
      <c r="G4" s="32"/>
    </row>
    <row r="5" spans="1:14" s="41" customFormat="1" ht="27" customHeight="1" x14ac:dyDescent="0.2">
      <c r="A5" s="36" t="s">
        <v>12</v>
      </c>
      <c r="B5" s="36" t="s">
        <v>13</v>
      </c>
      <c r="C5" s="37" t="s">
        <v>14</v>
      </c>
      <c r="D5" s="37" t="s">
        <v>15</v>
      </c>
      <c r="E5" s="38" t="s">
        <v>16</v>
      </c>
      <c r="F5" s="39" t="s">
        <v>17</v>
      </c>
      <c r="G5" s="40" t="s">
        <v>18</v>
      </c>
      <c r="H5" s="31"/>
    </row>
    <row r="6" spans="1:14" x14ac:dyDescent="0.25">
      <c r="A6" s="42">
        <v>1</v>
      </c>
      <c r="B6" s="43">
        <v>6</v>
      </c>
      <c r="C6" s="44" t="s">
        <v>20</v>
      </c>
      <c r="D6" s="44" t="s">
        <v>23</v>
      </c>
      <c r="E6" s="45" t="s">
        <v>22</v>
      </c>
      <c r="F6" s="46">
        <v>-1000</v>
      </c>
      <c r="G6" s="47">
        <v>45967</v>
      </c>
    </row>
    <row r="7" spans="1:14" ht="15.75" thickBot="1" x14ac:dyDescent="0.3">
      <c r="A7" s="42">
        <v>2</v>
      </c>
      <c r="B7" s="43">
        <v>1303</v>
      </c>
      <c r="C7" s="44" t="s">
        <v>21</v>
      </c>
      <c r="D7" s="44" t="s">
        <v>23</v>
      </c>
      <c r="E7" s="45" t="s">
        <v>22</v>
      </c>
      <c r="F7" s="46">
        <v>-16000</v>
      </c>
      <c r="G7" s="47">
        <v>45967</v>
      </c>
    </row>
    <row r="8" spans="1:14" s="50" customFormat="1" ht="26.45" customHeight="1" thickBot="1" x14ac:dyDescent="0.25">
      <c r="A8" s="65" t="s">
        <v>19</v>
      </c>
      <c r="B8" s="66"/>
      <c r="C8" s="66"/>
      <c r="D8" s="66"/>
      <c r="E8" s="67"/>
      <c r="F8" s="48">
        <f>SUM(F6:F7
)</f>
        <v>-17000</v>
      </c>
      <c r="G8" s="49"/>
      <c r="I8" s="51"/>
    </row>
  </sheetData>
  <autoFilter ref="A5:N8" xr:uid="{576775FA-605F-401E-BBCE-78CCCFD43394}"/>
  <mergeCells count="3">
    <mergeCell ref="A1:G1"/>
    <mergeCell ref="A2:G3"/>
    <mergeCell ref="A8:E8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5da04b3b912ae2c2c7ff72df4e2ff193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a7a339d21e91b93eb2201a013632c437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EB84A97-DA18-4C1A-9D2C-CD039EF0AF86}"/>
</file>

<file path=customXml/itemProps2.xml><?xml version="1.0" encoding="utf-8"?>
<ds:datastoreItem xmlns:ds="http://schemas.openxmlformats.org/officeDocument/2006/customXml" ds:itemID="{D1464BEC-27FD-4311-A354-9F458A395C09}"/>
</file>

<file path=customXml/itemProps3.xml><?xml version="1.0" encoding="utf-8"?>
<ds:datastoreItem xmlns:ds="http://schemas.openxmlformats.org/officeDocument/2006/customXml" ds:itemID="{85B3674B-82EE-492C-B3AF-32C0213554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 CAPA</vt:lpstr>
      <vt:lpstr>ORDEM BANCÁRIA</vt:lpstr>
      <vt:lpstr>FLUXO DE CAIXA</vt:lpstr>
      <vt:lpstr>COMPOSIÇÃO DAS DESPESAS</vt:lpstr>
      <vt:lpstr>' CAPA'!Area_de_impressao</vt:lpstr>
      <vt:lpstr>'COMPOSIÇÃO DAS DESPESAS'!Area_de_impressao</vt:lpstr>
      <vt:lpstr>'FLUXO DE CAIXA'!Area_de_impressao</vt:lpstr>
      <vt:lpstr>'ORDEM BANCÁRIA'!Area_de_impressao</vt:lpstr>
      <vt:lpstr>'COMPOSIÇÃO DAS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Nathalia de Paula</cp:lastModifiedBy>
  <cp:lastPrinted>2026-02-19T11:25:01Z</cp:lastPrinted>
  <dcterms:created xsi:type="dcterms:W3CDTF">2024-02-08T13:43:22Z</dcterms:created>
  <dcterms:modified xsi:type="dcterms:W3CDTF">2026-02-19T11:25:07Z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788600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